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30" windowHeight="463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D14" i="1"/>
  <c r="D12"/>
  <c r="D10"/>
  <c r="D8"/>
  <c r="D6"/>
  <c r="D7"/>
  <c r="D9"/>
  <c r="D11"/>
  <c r="D13"/>
</calcChain>
</file>

<file path=xl/sharedStrings.xml><?xml version="1.0" encoding="utf-8"?>
<sst xmlns="http://schemas.openxmlformats.org/spreadsheetml/2006/main" count="28" uniqueCount="19">
  <si>
    <t>Tramo Regulatorio</t>
  </si>
  <si>
    <t>Dia:</t>
  </si>
  <si>
    <t>Transportador:</t>
  </si>
  <si>
    <t>Suma de Nominaciones Autorizadas
MBTU</t>
  </si>
  <si>
    <t>Capacidad Maxima de Transporte disponible para el día, considerando condiciones operativas particulares *
MBTU</t>
  </si>
  <si>
    <t>Capacidad de transporte disponible para el día de operación
MBTU</t>
  </si>
  <si>
    <t>* Estas capacidades se pueden presentar eventualmetne en el corto plazo, sin embargo, no pueden garantizarse permentemente por depender de condiciones operativas particulares. Eventualmente podrá ser mayor a la CMMP, pero nunca inferior, pues de acuerdo con la Resolución CREG 126 del 2010, esta última debe garantizarse en todo momento en el mediano plazo.</t>
  </si>
  <si>
    <t>TRANSPORTADOR/REMITENTES</t>
  </si>
  <si>
    <t>PROGASUR S.A. E.S.P.</t>
  </si>
  <si>
    <t>Buenos Aires - Ibagué</t>
  </si>
  <si>
    <t>Chicoral - Flandes</t>
  </si>
  <si>
    <t>Flandes - Guando</t>
  </si>
  <si>
    <t>Neiva - Hobo</t>
  </si>
  <si>
    <t>Flandes - Girardot - Ricaurte</t>
  </si>
  <si>
    <t>Guando - Fusagasuga</t>
  </si>
  <si>
    <t>Cali - Popayán</t>
  </si>
  <si>
    <t>Sardinata - Cúcuta</t>
  </si>
  <si>
    <t>Tane/Cácota - Pamplona</t>
  </si>
  <si>
    <t>25 de Agosto de 2014</t>
  </si>
</sst>
</file>

<file path=xl/styles.xml><?xml version="1.0" encoding="utf-8"?>
<styleSheet xmlns="http://schemas.openxmlformats.org/spreadsheetml/2006/main">
  <fonts count="1">
    <font>
      <sz val="11"/>
      <color theme="1"/>
      <name val="Eurostil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3</xdr:col>
      <xdr:colOff>1971675</xdr:colOff>
      <xdr:row>3</xdr:row>
      <xdr:rowOff>47751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1300" y="0"/>
          <a:ext cx="781050" cy="905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C10" sqref="C10"/>
    </sheetView>
  </sheetViews>
  <sheetFormatPr baseColWidth="10" defaultRowHeight="14.25"/>
  <cols>
    <col min="1" max="1" width="20.88671875" customWidth="1"/>
    <col min="2" max="2" width="17.44140625" bestFit="1" customWidth="1"/>
    <col min="3" max="3" width="24.6640625" customWidth="1"/>
    <col min="4" max="4" width="26.88671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4" t="s">
        <v>18</v>
      </c>
      <c r="C2" s="4"/>
      <c r="D2" s="2"/>
      <c r="E2" s="2"/>
    </row>
    <row r="3" spans="1:6" ht="27.75" customHeight="1">
      <c r="A3" s="3" t="s">
        <v>2</v>
      </c>
      <c r="B3" s="5" t="s">
        <v>8</v>
      </c>
      <c r="C3" s="5"/>
      <c r="D3" s="2"/>
      <c r="E3" s="2"/>
    </row>
    <row r="4" spans="1:6">
      <c r="A4" s="2"/>
      <c r="B4" s="2"/>
      <c r="C4" s="2"/>
      <c r="D4" s="2"/>
      <c r="E4" s="2"/>
    </row>
    <row r="5" spans="1:6" s="1" customFormat="1" ht="71.25">
      <c r="A5" s="6" t="s">
        <v>0</v>
      </c>
      <c r="B5" s="6" t="s">
        <v>3</v>
      </c>
      <c r="C5" s="6" t="s">
        <v>4</v>
      </c>
      <c r="D5" s="6" t="s">
        <v>5</v>
      </c>
      <c r="E5" s="10" t="s">
        <v>7</v>
      </c>
      <c r="F5" s="11"/>
    </row>
    <row r="6" spans="1:6">
      <c r="A6" s="7" t="s">
        <v>12</v>
      </c>
      <c r="B6" s="8">
        <v>1611.6946</v>
      </c>
      <c r="C6" s="8">
        <v>3103.2977499999997</v>
      </c>
      <c r="D6" s="8">
        <f>+C6-B6</f>
        <v>1491.6031499999997</v>
      </c>
      <c r="E6" s="12" t="s">
        <v>8</v>
      </c>
      <c r="F6" s="13"/>
    </row>
    <row r="7" spans="1:6">
      <c r="A7" s="7" t="s">
        <v>13</v>
      </c>
      <c r="B7" s="8">
        <v>691.45118000000002</v>
      </c>
      <c r="C7" s="8">
        <v>2476.36004</v>
      </c>
      <c r="D7" s="8">
        <f t="shared" ref="D7:D11" si="0">+C7-B7</f>
        <v>1784.90886</v>
      </c>
      <c r="E7" s="12" t="s">
        <v>8</v>
      </c>
      <c r="F7" s="13"/>
    </row>
    <row r="8" spans="1:6">
      <c r="A8" s="7" t="s">
        <v>14</v>
      </c>
      <c r="B8" s="8">
        <v>1010.7592</v>
      </c>
      <c r="C8" s="8">
        <v>1099.20063</v>
      </c>
      <c r="D8" s="8">
        <f t="shared" si="0"/>
        <v>88.441430000000082</v>
      </c>
      <c r="E8" s="12" t="s">
        <v>8</v>
      </c>
      <c r="F8" s="13"/>
    </row>
    <row r="9" spans="1:6">
      <c r="A9" s="7" t="s">
        <v>15</v>
      </c>
      <c r="B9" s="8">
        <v>3245.91534</v>
      </c>
      <c r="C9" s="8">
        <v>4221.0682500000003</v>
      </c>
      <c r="D9" s="8">
        <f t="shared" si="0"/>
        <v>975.15291000000025</v>
      </c>
      <c r="E9" s="12" t="s">
        <v>8</v>
      </c>
      <c r="F9" s="13"/>
    </row>
    <row r="10" spans="1:6">
      <c r="A10" s="7" t="s">
        <v>16</v>
      </c>
      <c r="B10" s="8">
        <v>1714</v>
      </c>
      <c r="C10" s="8">
        <v>4427.7869999999994</v>
      </c>
      <c r="D10" s="8">
        <f t="shared" si="0"/>
        <v>2713.7869999999994</v>
      </c>
      <c r="E10" s="12" t="s">
        <v>8</v>
      </c>
      <c r="F10" s="13"/>
    </row>
    <row r="11" spans="1:6">
      <c r="A11" s="7" t="s">
        <v>17</v>
      </c>
      <c r="B11" s="8">
        <v>30.2624</v>
      </c>
      <c r="C11" s="8">
        <v>388.54759999999999</v>
      </c>
      <c r="D11" s="8">
        <f t="shared" si="0"/>
        <v>358.28519999999997</v>
      </c>
      <c r="E11" s="12" t="s">
        <v>8</v>
      </c>
      <c r="F11" s="13"/>
    </row>
    <row r="12" spans="1:6">
      <c r="A12" s="7" t="s">
        <v>9</v>
      </c>
      <c r="B12" s="8">
        <v>5624.2443720900001</v>
      </c>
      <c r="C12" s="8">
        <v>17862.87168</v>
      </c>
      <c r="D12" s="8">
        <f>+C12-B12</f>
        <v>12238.627307909999</v>
      </c>
      <c r="E12" s="12" t="s">
        <v>8</v>
      </c>
      <c r="F12" s="13"/>
    </row>
    <row r="13" spans="1:6">
      <c r="A13" s="7" t="s">
        <v>10</v>
      </c>
      <c r="B13" s="8">
        <v>4882.5953011142064</v>
      </c>
      <c r="C13" s="8">
        <v>13800.308849999999</v>
      </c>
      <c r="D13" s="8">
        <f t="shared" ref="D13:D14" si="1">+C13-B13</f>
        <v>8917.713548885793</v>
      </c>
      <c r="E13" s="12" t="s">
        <v>8</v>
      </c>
      <c r="F13" s="13"/>
    </row>
    <row r="14" spans="1:6">
      <c r="A14" s="7" t="s">
        <v>11</v>
      </c>
      <c r="B14" s="8">
        <v>1397.83403</v>
      </c>
      <c r="C14" s="8">
        <v>12333.55942</v>
      </c>
      <c r="D14" s="8">
        <f t="shared" si="1"/>
        <v>10935.72539</v>
      </c>
      <c r="E14" s="12" t="s">
        <v>8</v>
      </c>
      <c r="F14" s="13"/>
    </row>
    <row r="15" spans="1:6">
      <c r="A15" s="2"/>
      <c r="B15" s="2"/>
      <c r="C15" s="2"/>
      <c r="D15" s="2"/>
      <c r="E15" s="2"/>
    </row>
    <row r="16" spans="1:6" ht="59.25" customHeight="1">
      <c r="A16" s="9" t="s">
        <v>6</v>
      </c>
      <c r="B16" s="9"/>
      <c r="C16" s="9"/>
      <c r="D16" s="9"/>
      <c r="E16" s="2"/>
    </row>
  </sheetData>
  <mergeCells count="11">
    <mergeCell ref="A16:D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JAIME</cp:lastModifiedBy>
  <cp:lastPrinted>2014-07-04T15:49:41Z</cp:lastPrinted>
  <dcterms:created xsi:type="dcterms:W3CDTF">2014-05-29T00:59:19Z</dcterms:created>
  <dcterms:modified xsi:type="dcterms:W3CDTF">2014-08-25T01:18:12Z</dcterms:modified>
</cp:coreProperties>
</file>